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9\"/>
    </mc:Choice>
  </mc:AlternateContent>
  <xr:revisionPtr revIDLastSave="0" documentId="8_{E72BBBC1-DE5E-443B-94A2-7A6BC4BC05AC}" xr6:coauthVersionLast="47" xr6:coauthVersionMax="47" xr10:uidLastSave="{00000000-0000-0000-0000-000000000000}"/>
  <bookViews>
    <workbookView xWindow="-120" yWindow="-120" windowWidth="29040" windowHeight="15840" xr2:uid="{8E4A1F6D-38D3-4FDF-A47C-1E8D10E03E5B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GGCON'!$A$18:$H$57</definedName>
    <definedName name="A">#REF!</definedName>
    <definedName name="AAAAAAAAAAA">#REF!</definedName>
    <definedName name="_xlnm.Print_Area" localSheetId="0">'Anexo GGCON'!$A$1:$H$73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7" i="1" s="1"/>
</calcChain>
</file>

<file path=xl/sharedStrings.xml><?xml version="1.0" encoding="utf-8"?>
<sst xmlns="http://schemas.openxmlformats.org/spreadsheetml/2006/main" count="171" uniqueCount="98">
  <si>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</si>
  <si>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</si>
  <si>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</si>
  <si>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</si>
  <si>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</si>
  <si>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com medicamentos, materiais de consumo e contratação de prestador de serviço a fim oferecer serviços especializados de alta qualidade no Serviço de Extensão ao Atendimento de Pacientes HIV/Aids – Casa da Aids da Divisão de Moléstias Infecciosas e Parasitárias do Instituto Central (IC) do Hospital das Clínicas da Faculdade de Medicina da Universidade de São Paulo (HCFMUSP)</t>
    </r>
  </si>
  <si>
    <r>
      <t xml:space="preserve">CONVÊNIO Nº : </t>
    </r>
    <r>
      <rPr>
        <sz val="11"/>
        <rFont val="Calibri"/>
        <family val="2"/>
        <scheme val="minor"/>
      </rPr>
      <t>18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</si>
  <si>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</si>
  <si>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MAIO/2022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</si>
  <si>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</si>
  <si>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</si>
  <si>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</si>
  <si>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</si>
  <si>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</si>
  <si>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</si>
  <si>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</si>
  <si>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</si>
  <si>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</si>
  <si>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</si>
  <si>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</si>
  <si>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</si>
  <si>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</si>
  <si>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</si>
  <si>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</si>
  <si>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</si>
  <si>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>CELIA TORRENS WUNSCH</t>
  </si>
  <si>
    <t>RECURSOS HUMANOS (5)</t>
  </si>
  <si>
    <t>PAGTO 29.683</t>
  </si>
  <si>
    <t>RENATA PISSUTO PINHEIRO</t>
  </si>
  <si>
    <t>NF Nº 2307222 (Parte)</t>
  </si>
  <si>
    <t xml:space="preserve">DOMICILI IND. E COM. DE ALIMENTOS LTDA             </t>
  </si>
  <si>
    <t>TRF 71.202</t>
  </si>
  <si>
    <t>SILVIA MONICA YAPURA JALDIN</t>
  </si>
  <si>
    <t>NF Nº 2322088 (Parte)</t>
  </si>
  <si>
    <t>PAGTO 29.690</t>
  </si>
  <si>
    <t>FOLHA ANALÍTICA</t>
  </si>
  <si>
    <t>AMANDA CARNEIRO SOARES</t>
  </si>
  <si>
    <t>ANA PAULA DE OLIVEIRA BARBOSA NUNES</t>
  </si>
  <si>
    <t>ANA PAULA ALVES DA SILVA</t>
  </si>
  <si>
    <t>TRF 205.869</t>
  </si>
  <si>
    <t>ANGELA CARVALHO FREITAS</t>
  </si>
  <si>
    <t>BRUNO STUART DE CASTRO</t>
  </si>
  <si>
    <t>GRF (Parte)</t>
  </si>
  <si>
    <t>CAIXA ECONÔMICA FEDERAL</t>
  </si>
  <si>
    <t>PAGTO 29.666</t>
  </si>
  <si>
    <t>CAMILA RODRIGUES</t>
  </si>
  <si>
    <t>DANIEL GLEISON CARVALHO</t>
  </si>
  <si>
    <t>MARCELA VIEIRA FREIRE</t>
  </si>
  <si>
    <t>MARILIA BORDIGNON ANTONIO</t>
  </si>
  <si>
    <t>DARF (Parte)</t>
  </si>
  <si>
    <t xml:space="preserve">SECRETARIA DA RECEITA FEDERAL                               </t>
  </si>
  <si>
    <t>PAGTO 29.667</t>
  </si>
  <si>
    <t>PAGTO 29.672</t>
  </si>
  <si>
    <t>VICTOR CABELHO PASSARELLI</t>
  </si>
  <si>
    <t>NF Nº 528780 (Parte)</t>
  </si>
  <si>
    <t>ALELO S.A.</t>
  </si>
  <si>
    <t>NF Nº 220</t>
  </si>
  <si>
    <t xml:space="preserve">WORK E SILVAS TRANSPORTES LTDA.                             </t>
  </si>
  <si>
    <t>OUTROS SERVIÇOS DE TERCEIROS</t>
  </si>
  <si>
    <t>TED 9.822 - TRF 71.202</t>
  </si>
  <si>
    <t>11/05/23 - 31/05/23</t>
  </si>
  <si>
    <t>NF Nº 221</t>
  </si>
  <si>
    <t>TIT. DOC. Nº 2023001043 (Parte)</t>
  </si>
  <si>
    <t>INDEPENDÊNCIA COOPERATIVA DE CREDITO</t>
  </si>
  <si>
    <t>PAGTO 29.685</t>
  </si>
  <si>
    <t>DRH 516/2023 (Parte)</t>
  </si>
  <si>
    <t xml:space="preserve">DEPARTAMENTO DE RH                                          </t>
  </si>
  <si>
    <t>PAGTO 29.683 - PAGTO 29.689</t>
  </si>
  <si>
    <t>TIT. DOC. Nº 2023001051 (Parte)</t>
  </si>
  <si>
    <t xml:space="preserve">SANTANDER- FFM EMPRÉSTIMO                                   </t>
  </si>
  <si>
    <t>PAGTO 29.688</t>
  </si>
  <si>
    <t>NF Nº 691 (Parte)</t>
  </si>
  <si>
    <t>PAGTO 32.670</t>
  </si>
  <si>
    <t>RECIBO DE FÉRIAS</t>
  </si>
  <si>
    <t>AMANDA NAZARETH LARA</t>
  </si>
  <si>
    <t>PAGTO 29.686</t>
  </si>
  <si>
    <t>DENISE PATRICIO LUIZ</t>
  </si>
  <si>
    <t>GRU</t>
  </si>
  <si>
    <t xml:space="preserve">BANCO DO BRASIL S/A                                         </t>
  </si>
  <si>
    <t>PAGTO 12.261</t>
  </si>
  <si>
    <t>N/T</t>
  </si>
  <si>
    <t>DÉBITO REF. CRÉDITO INDEVIDO DO DIA 28/04/23</t>
  </si>
  <si>
    <t>DÉBITO INDEVIDO - ACERTADO EM 14/06/23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</si>
  <si>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</si>
  <si>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</si>
  <si>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</si>
  <si>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</si>
  <si>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</si>
  <si>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</si>
  <si>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</si>
  <si>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</si>
  <si>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27 de junho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</si>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</sst>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14" fontId="13" fillId="0" borderId="2" xfId="5" applyNumberFormat="1" applyFont="1" applyBorder="1" applyAlignment="1">
      <alignment horizontal="center"/>
    </xf>
    <xf numFmtId="0" fontId="16" fillId="0" borderId="3" xfId="1" applyFont="1" applyBorder="1"/>
    <xf numFmtId="0" fontId="16" fillId="0" borderId="2" xfId="1" applyFont="1" applyBorder="1"/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4" xfId="1" applyFont="1" applyBorder="1"/>
    <xf numFmtId="0" fontId="16" fillId="0" borderId="5" xfId="1" applyFont="1" applyBorder="1"/>
    <xf numFmtId="0" fontId="16" fillId="0" borderId="6" xfId="1" applyFont="1" applyBorder="1"/>
    <xf numFmtId="4" fontId="16" fillId="0" borderId="7" xfId="1" applyNumberFormat="1" applyFont="1" applyBorder="1" applyAlignment="1">
      <alignment horizontal="right"/>
    </xf>
    <xf numFmtId="0" fontId="17" fillId="0" borderId="6" xfId="1" applyFont="1" applyBorder="1" applyAlignment="1">
      <alignment horizontal="left"/>
    </xf>
    <xf numFmtId="164" fontId="18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8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" xfId="5" xr:uid="{11C643FF-F1DB-488D-9108-AE67B6A9C235}"/>
    <cellStyle name="Normal 3 2 2 3" xfId="2" xr:uid="{4C7A531C-E241-4C49-8BC3-362CF70A3176}"/>
    <cellStyle name="Normal 3 3" xfId="6" xr:uid="{25200D2B-4CCA-4AA4-8FA5-0983C02AF310}"/>
    <cellStyle name="Normal 3 3 3" xfId="7" xr:uid="{92A08DB4-FB6E-49D5-9D85-5AEE7337ABC4}"/>
    <cellStyle name="Normal 4 3 2 2" xfId="4" xr:uid="{49FE9A08-8F48-4900-8A5C-7630DBCB9BBF}"/>
    <cellStyle name="Normal 4 3 2 3 2" xfId="1" xr:uid="{D8B2D56D-134A-42EA-811A-EFEC66E10CF1}"/>
    <cellStyle name="Normal 4 3 3" xfId="3" xr:uid="{5551FCEA-4E2B-451E-9A26-CB0A33043F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7ED459F1-20A5-4B71-A204-DD0FEB65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9%20-%20CONV.%20182022%20-%20SES-CUSTEIO%20C.AIDS\05%20-%20Maio_23\87419%20-%20CONV.%20182022%20-%20C.AIDS%20-%20Mai23.xlsx" TargetMode="External"/><Relationship Id="rId1" Type="http://schemas.openxmlformats.org/officeDocument/2006/relationships/externalLinkPath" Target="/Controladoria/Projetos%20Controladoria/Subven&#231;&#245;es/SES/ativas/SES%20-%202023/87.419%20-%20CONV.%20182022%20-%20SES-CUSTEIO%20C.AIDS/05%20-%20Maio_23/87419%20-%20CONV.%20182022%20-%20C.AIDS%20-%20Mai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0807F-61E1-41D1-8B69-A215BEB027A6}">
  <sheetPr>
    <tabColor rgb="FFFFFF00"/>
  </sheetPr>
  <dimension ref="A1:L73"/>
  <sheetViews>
    <sheetView tabSelected="1" workbookViewId="0">
      <selection activeCell="E38" sqref="E3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44912</v>
      </c>
      <c r="C19" s="31" t="s">
        <v>24</v>
      </c>
      <c r="D19" s="32" t="s">
        <v>25</v>
      </c>
      <c r="E19" s="32" t="s">
        <v>26</v>
      </c>
      <c r="F19" s="33">
        <v>3720.58</v>
      </c>
      <c r="G19" s="34" t="s">
        <v>27</v>
      </c>
      <c r="H19" s="30">
        <v>45063</v>
      </c>
    </row>
    <row r="20" spans="1:11" s="20" customFormat="1" ht="13.5" customHeight="1" x14ac:dyDescent="0.2">
      <c r="A20" s="29">
        <v>2</v>
      </c>
      <c r="B20" s="30">
        <v>44986</v>
      </c>
      <c r="C20" s="31" t="s">
        <v>24</v>
      </c>
      <c r="D20" s="32" t="s">
        <v>28</v>
      </c>
      <c r="E20" s="32" t="s">
        <v>26</v>
      </c>
      <c r="F20" s="33">
        <v>3956.75</v>
      </c>
      <c r="G20" s="34" t="s">
        <v>27</v>
      </c>
      <c r="H20" s="30">
        <v>45063</v>
      </c>
    </row>
    <row r="21" spans="1:11" s="20" customFormat="1" ht="13.5" customHeight="1" x14ac:dyDescent="0.2">
      <c r="A21" s="29">
        <v>3</v>
      </c>
      <c r="B21" s="30">
        <v>45014</v>
      </c>
      <c r="C21" s="31" t="s">
        <v>29</v>
      </c>
      <c r="D21" s="32" t="s">
        <v>30</v>
      </c>
      <c r="E21" s="32" t="s">
        <v>26</v>
      </c>
      <c r="F21" s="33">
        <v>-262.74</v>
      </c>
      <c r="G21" s="34" t="s">
        <v>31</v>
      </c>
      <c r="H21" s="30">
        <v>45051</v>
      </c>
    </row>
    <row r="22" spans="1:11" s="20" customFormat="1" ht="13.5" customHeight="1" x14ac:dyDescent="0.2">
      <c r="A22" s="29">
        <v>4</v>
      </c>
      <c r="B22" s="30">
        <v>45020</v>
      </c>
      <c r="C22" s="31" t="s">
        <v>24</v>
      </c>
      <c r="D22" s="32" t="s">
        <v>32</v>
      </c>
      <c r="E22" s="32" t="s">
        <v>26</v>
      </c>
      <c r="F22" s="33">
        <v>3828.73</v>
      </c>
      <c r="G22" s="34" t="s">
        <v>27</v>
      </c>
      <c r="H22" s="30">
        <v>45077</v>
      </c>
    </row>
    <row r="23" spans="1:11" s="20" customFormat="1" ht="13.5" customHeight="1" x14ac:dyDescent="0.2">
      <c r="A23" s="29">
        <v>5</v>
      </c>
      <c r="B23" s="30">
        <v>45041</v>
      </c>
      <c r="C23" s="31" t="s">
        <v>33</v>
      </c>
      <c r="D23" s="32" t="s">
        <v>30</v>
      </c>
      <c r="E23" s="32" t="s">
        <v>26</v>
      </c>
      <c r="F23" s="33">
        <v>9118.4500000000007</v>
      </c>
      <c r="G23" s="34" t="s">
        <v>34</v>
      </c>
      <c r="H23" s="30">
        <v>45077</v>
      </c>
    </row>
    <row r="24" spans="1:11" s="20" customFormat="1" ht="13.5" customHeight="1" x14ac:dyDescent="0.2">
      <c r="A24" s="29">
        <v>6</v>
      </c>
      <c r="B24" s="30">
        <v>45046</v>
      </c>
      <c r="C24" s="31" t="s">
        <v>35</v>
      </c>
      <c r="D24" s="32" t="s">
        <v>36</v>
      </c>
      <c r="E24" s="32" t="s">
        <v>26</v>
      </c>
      <c r="F24" s="33">
        <v>-1034.44</v>
      </c>
      <c r="G24" s="34" t="s">
        <v>31</v>
      </c>
      <c r="H24" s="30">
        <v>45064</v>
      </c>
    </row>
    <row r="25" spans="1:11" s="20" customFormat="1" ht="13.5" customHeight="1" x14ac:dyDescent="0.2">
      <c r="A25" s="29">
        <v>7</v>
      </c>
      <c r="B25" s="30">
        <v>45046</v>
      </c>
      <c r="C25" s="31" t="s">
        <v>35</v>
      </c>
      <c r="D25" s="32" t="s">
        <v>37</v>
      </c>
      <c r="E25" s="32" t="s">
        <v>26</v>
      </c>
      <c r="F25" s="33">
        <v>-1548.24</v>
      </c>
      <c r="G25" s="34" t="s">
        <v>31</v>
      </c>
      <c r="H25" s="30">
        <v>45064</v>
      </c>
    </row>
    <row r="26" spans="1:11" s="20" customFormat="1" ht="13.5" customHeight="1" x14ac:dyDescent="0.2">
      <c r="A26" s="29">
        <v>8</v>
      </c>
      <c r="B26" s="30">
        <v>45046</v>
      </c>
      <c r="C26" s="31" t="s">
        <v>35</v>
      </c>
      <c r="D26" s="32" t="s">
        <v>38</v>
      </c>
      <c r="E26" s="32" t="s">
        <v>26</v>
      </c>
      <c r="F26" s="33">
        <v>-7350</v>
      </c>
      <c r="G26" s="34" t="s">
        <v>39</v>
      </c>
      <c r="H26" s="30">
        <v>45056</v>
      </c>
    </row>
    <row r="27" spans="1:11" s="20" customFormat="1" ht="13.5" customHeight="1" x14ac:dyDescent="0.2">
      <c r="A27" s="29">
        <v>9</v>
      </c>
      <c r="B27" s="30">
        <v>45046</v>
      </c>
      <c r="C27" s="31" t="s">
        <v>35</v>
      </c>
      <c r="D27" s="32" t="s">
        <v>40</v>
      </c>
      <c r="E27" s="32" t="s">
        <v>26</v>
      </c>
      <c r="F27" s="33">
        <v>-15401</v>
      </c>
      <c r="G27" s="34" t="s">
        <v>31</v>
      </c>
      <c r="H27" s="30">
        <v>45064</v>
      </c>
    </row>
    <row r="28" spans="1:11" s="20" customFormat="1" ht="13.5" customHeight="1" x14ac:dyDescent="0.2">
      <c r="A28" s="29">
        <v>10</v>
      </c>
      <c r="B28" s="30">
        <v>45046</v>
      </c>
      <c r="C28" s="31" t="s">
        <v>35</v>
      </c>
      <c r="D28" s="32" t="s">
        <v>41</v>
      </c>
      <c r="E28" s="32" t="s">
        <v>26</v>
      </c>
      <c r="F28" s="33">
        <v>-1584.5800000000002</v>
      </c>
      <c r="G28" s="34" t="s">
        <v>31</v>
      </c>
      <c r="H28" s="30">
        <v>45064</v>
      </c>
    </row>
    <row r="29" spans="1:11" s="20" customFormat="1" ht="13.5" customHeight="1" x14ac:dyDescent="0.2">
      <c r="A29" s="29">
        <v>11</v>
      </c>
      <c r="B29" s="30">
        <v>45046</v>
      </c>
      <c r="C29" s="31" t="s">
        <v>42</v>
      </c>
      <c r="D29" s="32" t="s">
        <v>43</v>
      </c>
      <c r="E29" s="32" t="s">
        <v>26</v>
      </c>
      <c r="F29" s="33">
        <v>28369.279999999999</v>
      </c>
      <c r="G29" s="34" t="s">
        <v>44</v>
      </c>
      <c r="H29" s="30">
        <v>45051</v>
      </c>
    </row>
    <row r="30" spans="1:11" s="20" customFormat="1" ht="13.5" customHeight="1" x14ac:dyDescent="0.2">
      <c r="A30" s="29">
        <v>12</v>
      </c>
      <c r="B30" s="30">
        <v>45046</v>
      </c>
      <c r="C30" s="31" t="s">
        <v>35</v>
      </c>
      <c r="D30" s="32" t="s">
        <v>45</v>
      </c>
      <c r="E30" s="32" t="s">
        <v>26</v>
      </c>
      <c r="F30" s="33">
        <v>-7941</v>
      </c>
      <c r="G30" s="34" t="s">
        <v>31</v>
      </c>
      <c r="H30" s="30">
        <v>45064</v>
      </c>
    </row>
    <row r="31" spans="1:11" s="20" customFormat="1" ht="13.5" customHeight="1" x14ac:dyDescent="0.2">
      <c r="A31" s="29">
        <v>13</v>
      </c>
      <c r="B31" s="30">
        <v>45046</v>
      </c>
      <c r="C31" s="31" t="s">
        <v>35</v>
      </c>
      <c r="D31" s="32" t="s">
        <v>46</v>
      </c>
      <c r="E31" s="32" t="s">
        <v>26</v>
      </c>
      <c r="F31" s="33">
        <v>-3360</v>
      </c>
      <c r="G31" s="34" t="s">
        <v>31</v>
      </c>
      <c r="H31" s="30">
        <v>45064</v>
      </c>
    </row>
    <row r="32" spans="1:11" s="20" customFormat="1" ht="13.5" customHeight="1" x14ac:dyDescent="0.2">
      <c r="A32" s="29">
        <v>14</v>
      </c>
      <c r="B32" s="30">
        <v>45046</v>
      </c>
      <c r="C32" s="31" t="s">
        <v>35</v>
      </c>
      <c r="D32" s="32" t="s">
        <v>47</v>
      </c>
      <c r="E32" s="32" t="s">
        <v>26</v>
      </c>
      <c r="F32" s="33">
        <v>-4080</v>
      </c>
      <c r="G32" s="34" t="s">
        <v>39</v>
      </c>
      <c r="H32" s="30">
        <v>45056</v>
      </c>
    </row>
    <row r="33" spans="1:8" s="20" customFormat="1" ht="13.5" customHeight="1" x14ac:dyDescent="0.2">
      <c r="A33" s="29">
        <v>15</v>
      </c>
      <c r="B33" s="30">
        <v>45046</v>
      </c>
      <c r="C33" s="31" t="s">
        <v>35</v>
      </c>
      <c r="D33" s="32" t="s">
        <v>48</v>
      </c>
      <c r="E33" s="32" t="s">
        <v>26</v>
      </c>
      <c r="F33" s="33">
        <v>-5500</v>
      </c>
      <c r="G33" s="34" t="s">
        <v>31</v>
      </c>
      <c r="H33" s="30">
        <v>45064</v>
      </c>
    </row>
    <row r="34" spans="1:8" s="20" customFormat="1" ht="13.5" customHeight="1" x14ac:dyDescent="0.2">
      <c r="A34" s="29">
        <v>16</v>
      </c>
      <c r="B34" s="30">
        <v>45046</v>
      </c>
      <c r="C34" s="31" t="s">
        <v>49</v>
      </c>
      <c r="D34" s="32" t="s">
        <v>50</v>
      </c>
      <c r="E34" s="32" t="s">
        <v>26</v>
      </c>
      <c r="F34" s="33">
        <v>2350.9</v>
      </c>
      <c r="G34" s="34" t="s">
        <v>51</v>
      </c>
      <c r="H34" s="30">
        <v>45065</v>
      </c>
    </row>
    <row r="35" spans="1:8" s="20" customFormat="1" ht="13.5" customHeight="1" x14ac:dyDescent="0.2">
      <c r="A35" s="29">
        <v>17</v>
      </c>
      <c r="B35" s="30">
        <v>45046</v>
      </c>
      <c r="C35" s="31" t="s">
        <v>49</v>
      </c>
      <c r="D35" s="32" t="s">
        <v>50</v>
      </c>
      <c r="E35" s="32" t="s">
        <v>26</v>
      </c>
      <c r="F35" s="33">
        <v>24779.79</v>
      </c>
      <c r="G35" s="34" t="s">
        <v>51</v>
      </c>
      <c r="H35" s="30">
        <v>45065</v>
      </c>
    </row>
    <row r="36" spans="1:8" s="20" customFormat="1" ht="13.5" customHeight="1" x14ac:dyDescent="0.2">
      <c r="A36" s="29">
        <v>18</v>
      </c>
      <c r="B36" s="30">
        <v>45046</v>
      </c>
      <c r="C36" s="31" t="s">
        <v>49</v>
      </c>
      <c r="D36" s="32" t="s">
        <v>50</v>
      </c>
      <c r="E36" s="32" t="s">
        <v>26</v>
      </c>
      <c r="F36" s="33">
        <v>1311.43</v>
      </c>
      <c r="G36" s="34" t="s">
        <v>51</v>
      </c>
      <c r="H36" s="30">
        <v>45065</v>
      </c>
    </row>
    <row r="37" spans="1:8" s="20" customFormat="1" ht="13.5" customHeight="1" x14ac:dyDescent="0.2">
      <c r="A37" s="29">
        <v>19</v>
      </c>
      <c r="B37" s="30">
        <v>45046</v>
      </c>
      <c r="C37" s="31" t="s">
        <v>49</v>
      </c>
      <c r="D37" s="32" t="s">
        <v>50</v>
      </c>
      <c r="E37" s="32" t="s">
        <v>26</v>
      </c>
      <c r="F37" s="33">
        <v>29974.93</v>
      </c>
      <c r="G37" s="34" t="s">
        <v>52</v>
      </c>
      <c r="H37" s="30">
        <v>45065</v>
      </c>
    </row>
    <row r="38" spans="1:8" s="20" customFormat="1" ht="13.5" customHeight="1" x14ac:dyDescent="0.2">
      <c r="A38" s="29">
        <v>20</v>
      </c>
      <c r="B38" s="30">
        <v>45046</v>
      </c>
      <c r="C38" s="31" t="s">
        <v>35</v>
      </c>
      <c r="D38" s="32" t="s">
        <v>53</v>
      </c>
      <c r="E38" s="32" t="s">
        <v>26</v>
      </c>
      <c r="F38" s="33">
        <v>-1701</v>
      </c>
      <c r="G38" s="34" t="s">
        <v>31</v>
      </c>
      <c r="H38" s="30">
        <v>45064</v>
      </c>
    </row>
    <row r="39" spans="1:8" s="20" customFormat="1" ht="13.5" customHeight="1" x14ac:dyDescent="0.2">
      <c r="A39" s="29">
        <v>21</v>
      </c>
      <c r="B39" s="30">
        <v>45047</v>
      </c>
      <c r="C39" s="31" t="s">
        <v>54</v>
      </c>
      <c r="D39" s="32" t="s">
        <v>55</v>
      </c>
      <c r="E39" s="32" t="s">
        <v>26</v>
      </c>
      <c r="F39" s="33">
        <v>21240</v>
      </c>
      <c r="G39" s="34" t="s">
        <v>27</v>
      </c>
      <c r="H39" s="30">
        <v>45077</v>
      </c>
    </row>
    <row r="40" spans="1:8" s="20" customFormat="1" ht="13.5" customHeight="1" x14ac:dyDescent="0.2">
      <c r="A40" s="29">
        <v>22</v>
      </c>
      <c r="B40" s="30">
        <v>45048</v>
      </c>
      <c r="C40" s="31" t="s">
        <v>56</v>
      </c>
      <c r="D40" s="32" t="s">
        <v>57</v>
      </c>
      <c r="E40" s="32" t="s">
        <v>58</v>
      </c>
      <c r="F40" s="33">
        <v>547.20000000000005</v>
      </c>
      <c r="G40" s="34" t="s">
        <v>59</v>
      </c>
      <c r="H40" s="30" t="s">
        <v>60</v>
      </c>
    </row>
    <row r="41" spans="1:8" s="20" customFormat="1" ht="13.5" customHeight="1" x14ac:dyDescent="0.2">
      <c r="A41" s="29">
        <v>23</v>
      </c>
      <c r="B41" s="30">
        <v>45048</v>
      </c>
      <c r="C41" s="31" t="s">
        <v>61</v>
      </c>
      <c r="D41" s="32" t="s">
        <v>57</v>
      </c>
      <c r="E41" s="32" t="s">
        <v>58</v>
      </c>
      <c r="F41" s="33">
        <v>2209</v>
      </c>
      <c r="G41" s="34" t="s">
        <v>59</v>
      </c>
      <c r="H41" s="30" t="s">
        <v>60</v>
      </c>
    </row>
    <row r="42" spans="1:8" s="20" customFormat="1" ht="13.5" customHeight="1" x14ac:dyDescent="0.2">
      <c r="A42" s="29">
        <v>24</v>
      </c>
      <c r="B42" s="30">
        <v>45049</v>
      </c>
      <c r="C42" s="31" t="s">
        <v>62</v>
      </c>
      <c r="D42" s="32" t="s">
        <v>63</v>
      </c>
      <c r="E42" s="32" t="s">
        <v>26</v>
      </c>
      <c r="F42" s="33">
        <v>30</v>
      </c>
      <c r="G42" s="34" t="s">
        <v>64</v>
      </c>
      <c r="H42" s="30">
        <v>45056</v>
      </c>
    </row>
    <row r="43" spans="1:8" s="20" customFormat="1" ht="13.5" customHeight="1" x14ac:dyDescent="0.2">
      <c r="A43" s="29">
        <v>25</v>
      </c>
      <c r="B43" s="30">
        <v>45049</v>
      </c>
      <c r="C43" s="31" t="s">
        <v>65</v>
      </c>
      <c r="D43" s="32" t="s">
        <v>66</v>
      </c>
      <c r="E43" s="32" t="s">
        <v>26</v>
      </c>
      <c r="F43" s="33">
        <v>309770.93000000005</v>
      </c>
      <c r="G43" s="34" t="s">
        <v>67</v>
      </c>
      <c r="H43" s="30">
        <v>45051</v>
      </c>
    </row>
    <row r="44" spans="1:8" s="20" customFormat="1" ht="13.5" customHeight="1" x14ac:dyDescent="0.2">
      <c r="A44" s="29">
        <v>26</v>
      </c>
      <c r="B44" s="30">
        <v>45049</v>
      </c>
      <c r="C44" s="31" t="s">
        <v>68</v>
      </c>
      <c r="D44" s="32" t="s">
        <v>69</v>
      </c>
      <c r="E44" s="32" t="s">
        <v>26</v>
      </c>
      <c r="F44" s="33">
        <v>12998.41</v>
      </c>
      <c r="G44" s="34" t="s">
        <v>70</v>
      </c>
      <c r="H44" s="30">
        <v>45056</v>
      </c>
    </row>
    <row r="45" spans="1:8" s="20" customFormat="1" ht="13.5" customHeight="1" x14ac:dyDescent="0.2">
      <c r="A45" s="29">
        <v>27</v>
      </c>
      <c r="B45" s="30">
        <v>45061</v>
      </c>
      <c r="C45" s="31" t="s">
        <v>71</v>
      </c>
      <c r="D45" s="32" t="s">
        <v>30</v>
      </c>
      <c r="E45" s="32" t="s">
        <v>26</v>
      </c>
      <c r="F45" s="33">
        <v>369</v>
      </c>
      <c r="G45" s="34" t="s">
        <v>72</v>
      </c>
      <c r="H45" s="30">
        <v>45077</v>
      </c>
    </row>
    <row r="46" spans="1:8" s="20" customFormat="1" ht="13.5" customHeight="1" x14ac:dyDescent="0.2">
      <c r="A46" s="29">
        <v>28</v>
      </c>
      <c r="B46" s="30">
        <v>45065</v>
      </c>
      <c r="C46" s="31" t="s">
        <v>73</v>
      </c>
      <c r="D46" s="32" t="s">
        <v>74</v>
      </c>
      <c r="E46" s="32" t="s">
        <v>26</v>
      </c>
      <c r="F46" s="33">
        <v>3968.54</v>
      </c>
      <c r="G46" s="34" t="s">
        <v>75</v>
      </c>
      <c r="H46" s="30">
        <v>45065</v>
      </c>
    </row>
    <row r="47" spans="1:8" s="20" customFormat="1" ht="13.5" customHeight="1" x14ac:dyDescent="0.2">
      <c r="A47" s="29">
        <v>29</v>
      </c>
      <c r="B47" s="30">
        <v>45065</v>
      </c>
      <c r="C47" s="31" t="s">
        <v>73</v>
      </c>
      <c r="D47" s="32" t="s">
        <v>76</v>
      </c>
      <c r="E47" s="32" t="s">
        <v>26</v>
      </c>
      <c r="F47" s="33">
        <v>1744.69</v>
      </c>
      <c r="G47" s="34" t="s">
        <v>75</v>
      </c>
      <c r="H47" s="30">
        <v>45065</v>
      </c>
    </row>
    <row r="48" spans="1:8" s="20" customFormat="1" ht="13.5" customHeight="1" x14ac:dyDescent="0.2">
      <c r="A48" s="29">
        <v>30</v>
      </c>
      <c r="B48" s="30">
        <v>45075</v>
      </c>
      <c r="C48" s="31" t="s">
        <v>77</v>
      </c>
      <c r="D48" s="32" t="s">
        <v>78</v>
      </c>
      <c r="E48" s="32" t="s">
        <v>26</v>
      </c>
      <c r="F48" s="33">
        <v>600</v>
      </c>
      <c r="G48" s="34" t="s">
        <v>79</v>
      </c>
      <c r="H48" s="30">
        <v>45075</v>
      </c>
    </row>
    <row r="49" spans="1:12" s="20" customFormat="1" ht="13.5" customHeight="1" x14ac:dyDescent="0.2">
      <c r="A49" s="29">
        <v>31</v>
      </c>
      <c r="B49" s="35" t="s">
        <v>80</v>
      </c>
      <c r="C49" s="31" t="s">
        <v>80</v>
      </c>
      <c r="D49" s="32" t="s">
        <v>81</v>
      </c>
      <c r="E49" s="32" t="s">
        <v>26</v>
      </c>
      <c r="F49" s="33">
        <v>125.67</v>
      </c>
      <c r="G49" s="34" t="s">
        <v>31</v>
      </c>
      <c r="H49" s="30">
        <v>45051</v>
      </c>
    </row>
    <row r="50" spans="1:12" s="20" customFormat="1" ht="13.5" customHeight="1" x14ac:dyDescent="0.2">
      <c r="A50" s="29">
        <v>32</v>
      </c>
      <c r="B50" s="35" t="s">
        <v>80</v>
      </c>
      <c r="C50" s="31" t="s">
        <v>80</v>
      </c>
      <c r="D50" s="32" t="s">
        <v>82</v>
      </c>
      <c r="E50" s="32" t="s">
        <v>26</v>
      </c>
      <c r="F50" s="33">
        <v>9</v>
      </c>
      <c r="G50" s="34" t="s">
        <v>72</v>
      </c>
      <c r="H50" s="30">
        <v>45077</v>
      </c>
    </row>
    <row r="51" spans="1:12" ht="13.5" customHeight="1" x14ac:dyDescent="0.25">
      <c r="A51" s="36" t="s">
        <v>83</v>
      </c>
      <c r="B51" s="37"/>
      <c r="C51" s="37"/>
      <c r="D51" s="37"/>
      <c r="E51" s="37"/>
      <c r="F51" s="38">
        <f>SUM(F19:F50)</f>
        <v>411260.27999999997</v>
      </c>
      <c r="G51" s="39"/>
      <c r="H51" s="39"/>
    </row>
    <row r="52" spans="1:12" ht="13.5" customHeight="1" x14ac:dyDescent="0.25">
      <c r="D52" s="40" t="s">
        <v>84</v>
      </c>
      <c r="E52" s="41"/>
      <c r="F52" s="38">
        <v>0</v>
      </c>
      <c r="G52" s="39"/>
      <c r="H52" s="39"/>
    </row>
    <row r="53" spans="1:12" ht="13.5" customHeight="1" x14ac:dyDescent="0.25">
      <c r="D53" s="36" t="s">
        <v>85</v>
      </c>
      <c r="E53" s="42"/>
      <c r="F53" s="43">
        <v>3121.51</v>
      </c>
      <c r="G53" s="39"/>
      <c r="H53" s="39"/>
    </row>
    <row r="54" spans="1:12" ht="13.5" customHeight="1" x14ac:dyDescent="0.25">
      <c r="D54" s="36" t="s">
        <v>86</v>
      </c>
      <c r="E54" s="44"/>
      <c r="F54" s="43">
        <v>0</v>
      </c>
      <c r="G54" s="39"/>
      <c r="H54" s="39"/>
      <c r="L54" s="45"/>
    </row>
    <row r="55" spans="1:12" ht="13.5" customHeight="1" x14ac:dyDescent="0.25">
      <c r="D55" s="46" t="s">
        <v>87</v>
      </c>
      <c r="E55" s="47"/>
      <c r="F55" s="43">
        <v>530354.62</v>
      </c>
      <c r="G55" s="39"/>
      <c r="H55" s="39"/>
    </row>
    <row r="56" spans="1:12" ht="13.5" customHeight="1" x14ac:dyDescent="0.25">
      <c r="D56" s="46" t="s">
        <v>88</v>
      </c>
      <c r="E56" s="47"/>
      <c r="F56" s="43">
        <v>0</v>
      </c>
      <c r="G56" s="39"/>
      <c r="H56" s="39"/>
      <c r="L56" s="48"/>
    </row>
    <row r="57" spans="1:12" ht="13.5" customHeight="1" x14ac:dyDescent="0.25">
      <c r="D57" s="46" t="s">
        <v>89</v>
      </c>
      <c r="E57" s="47"/>
      <c r="F57" s="43">
        <f>F52+F53+F54-F51+F56+F55</f>
        <v>122215.85000000003</v>
      </c>
      <c r="G57" s="39"/>
      <c r="H57" s="39"/>
      <c r="I57" s="49"/>
    </row>
    <row r="58" spans="1:12" ht="13.5" customHeight="1" x14ac:dyDescent="0.25">
      <c r="D58" s="50"/>
      <c r="E58" s="50"/>
      <c r="F58" s="51"/>
      <c r="G58" s="39"/>
      <c r="H58" s="39"/>
      <c r="I58" s="49"/>
    </row>
    <row r="59" spans="1:12" ht="37.5" customHeight="1" x14ac:dyDescent="0.25">
      <c r="A59" s="52" t="s">
        <v>90</v>
      </c>
      <c r="B59" s="52"/>
      <c r="C59" s="52"/>
      <c r="D59" s="52"/>
      <c r="E59" s="52"/>
      <c r="F59" s="52"/>
      <c r="G59" s="52"/>
      <c r="H59" s="52"/>
    </row>
    <row r="60" spans="1:12" ht="5.25" customHeight="1" x14ac:dyDescent="0.25">
      <c r="F60" s="53"/>
      <c r="G60" s="54"/>
    </row>
    <row r="61" spans="1:12" s="4" customFormat="1" x14ac:dyDescent="0.25">
      <c r="A61" s="55" t="s">
        <v>91</v>
      </c>
      <c r="B61" s="56"/>
      <c r="C61" s="56"/>
      <c r="F61" s="51"/>
    </row>
    <row r="62" spans="1:12" s="4" customFormat="1" x14ac:dyDescent="0.25">
      <c r="A62" s="55"/>
      <c r="B62" s="56"/>
      <c r="C62" s="56"/>
      <c r="F62" s="51"/>
    </row>
    <row r="63" spans="1:12" s="4" customFormat="1" x14ac:dyDescent="0.25">
      <c r="A63" s="55"/>
      <c r="B63" s="56"/>
      <c r="C63" s="56"/>
      <c r="F63" s="51"/>
    </row>
    <row r="64" spans="1:12" ht="12" customHeight="1" x14ac:dyDescent="0.25">
      <c r="A64" s="55"/>
      <c r="B64" s="56"/>
      <c r="C64" s="56"/>
      <c r="F64" s="51"/>
      <c r="G64" s="57"/>
    </row>
    <row r="65" spans="1:8" ht="12" customHeight="1" x14ac:dyDescent="0.25">
      <c r="A65" s="55"/>
      <c r="B65" s="56"/>
      <c r="C65" s="56"/>
      <c r="G65" s="4"/>
    </row>
    <row r="66" spans="1:8" ht="12" customHeight="1" x14ac:dyDescent="0.25">
      <c r="A66" s="58"/>
      <c r="B66" s="59"/>
      <c r="C66" s="59"/>
      <c r="F66" s="49"/>
      <c r="G66" s="4"/>
    </row>
    <row r="67" spans="1:8" ht="12" customHeight="1" x14ac:dyDescent="0.25">
      <c r="A67" s="60" t="s">
        <v>92</v>
      </c>
      <c r="B67" s="60"/>
      <c r="C67" s="60"/>
      <c r="F67" s="49"/>
    </row>
    <row r="68" spans="1:8" x14ac:dyDescent="0.25">
      <c r="A68" s="61" t="s">
        <v>93</v>
      </c>
      <c r="B68" s="61"/>
      <c r="C68" s="61"/>
    </row>
    <row r="69" spans="1:8" ht="6.75" customHeight="1" x14ac:dyDescent="0.25">
      <c r="A69" s="62"/>
      <c r="B69" s="62"/>
      <c r="C69" s="62"/>
      <c r="D69" s="62"/>
      <c r="E69" s="62"/>
      <c r="F69" s="62"/>
      <c r="G69" s="62"/>
      <c r="H69" s="62"/>
    </row>
    <row r="70" spans="1:8" ht="12.75" customHeight="1" x14ac:dyDescent="0.25">
      <c r="A70" s="22" t="s">
        <v>94</v>
      </c>
      <c r="B70" s="22"/>
      <c r="C70" s="22"/>
      <c r="D70" s="22"/>
      <c r="E70" s="22"/>
      <c r="F70" s="22"/>
      <c r="G70" s="22"/>
      <c r="H70" s="22"/>
    </row>
    <row r="71" spans="1:8" ht="12.75" customHeight="1" x14ac:dyDescent="0.25">
      <c r="A71" s="63" t="s">
        <v>95</v>
      </c>
      <c r="B71" s="63"/>
      <c r="C71" s="63"/>
      <c r="D71" s="63"/>
      <c r="E71" s="63"/>
      <c r="F71" s="63"/>
      <c r="G71" s="63"/>
      <c r="H71" s="63"/>
    </row>
    <row r="72" spans="1:8" ht="12.75" customHeight="1" x14ac:dyDescent="0.25">
      <c r="A72" s="22" t="s">
        <v>96</v>
      </c>
      <c r="B72" s="22"/>
      <c r="C72" s="22"/>
      <c r="D72" s="22"/>
      <c r="E72" s="22"/>
      <c r="F72" s="22"/>
      <c r="G72" s="22"/>
      <c r="H72" s="22"/>
    </row>
    <row r="73" spans="1:8" ht="12.75" customHeight="1" x14ac:dyDescent="0.25">
      <c r="A73" s="64" t="s">
        <v>97</v>
      </c>
      <c r="B73" s="64"/>
      <c r="C73" s="64"/>
      <c r="D73" s="64"/>
      <c r="E73" s="64"/>
      <c r="F73" s="64"/>
      <c r="G73" s="64"/>
      <c r="H73" s="64"/>
    </row>
  </sheetData>
  <mergeCells count="10">
    <mergeCell ref="A67:C67"/>
    <mergeCell ref="A68:C68"/>
    <mergeCell ref="A71:H71"/>
    <mergeCell ref="A73:H73"/>
    <mergeCell ref="A1:H1"/>
    <mergeCell ref="A2:H2"/>
    <mergeCell ref="A3:H3"/>
    <mergeCell ref="A7:H7"/>
    <mergeCell ref="A17:H17"/>
    <mergeCell ref="A59:H59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1" ma:contentTypeDescription="Crie um novo documento." ma:contentTypeScope="" ma:versionID="bbcd092041232131102a5053ab4fdd96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0bc362836181911748eee9054c5bb5a4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A6B24D-3DF6-467E-917F-0F62671E94F9}"/>
</file>

<file path=customXml/itemProps2.xml><?xml version="1.0" encoding="utf-8"?>
<ds:datastoreItem xmlns:ds="http://schemas.openxmlformats.org/officeDocument/2006/customXml" ds:itemID="{EB303ACC-209C-4210-A0E3-D67908580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Elizabeth Martins da Silva</cp:lastModifiedBy>
  <dcterms:created xsi:type="dcterms:W3CDTF">2023-07-06T12:10:18Z</dcterms:created>
  <dcterms:modified xsi:type="dcterms:W3CDTF">2023-07-06T12:10:38Z</dcterms:modified>
</cp:coreProperties>
</file>